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<sst xmlns="http://schemas.openxmlformats.org/spreadsheetml/2006/main" count="30" uniqueCount="23">
  <si>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</si>
  <si>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</si>
  <si>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</si>
  <si>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</si>
  <si>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</si>
  <si>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</si>
  <si>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</si>
  <si>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</si>
  <si>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</si>
  <si>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</si>
  <si>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</si>
  <si>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</si>
  <si>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</si>
  <si>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</si>
  <si>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</si>
  <si>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31 de Marzo de 2024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</si>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</sst>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168" fontId="38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/>
    </xf>
    <xf numFmtId="168" fontId="38" fillId="0" borderId="14" xfId="0" applyNumberFormat="1" applyFont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8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4.25" thickBot="1"/>
    <row r="2" spans="2:8" ht="13.5">
      <c r="B2" s="14" t="s">
        <v>14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3.5">
      <c r="B5" s="17" t="s">
        <v>15</v>
      </c>
      <c r="C5" s="18"/>
      <c r="D5" s="18"/>
      <c r="E5" s="18"/>
      <c r="F5" s="18"/>
      <c r="G5" s="18"/>
      <c r="H5" s="19"/>
    </row>
    <row r="6" spans="2:8" ht="14.25" thickBot="1">
      <c r="B6" s="20" t="s">
        <v>2</v>
      </c>
      <c r="C6" s="21"/>
      <c r="D6" s="21"/>
      <c r="E6" s="21"/>
      <c r="F6" s="21"/>
      <c r="G6" s="21"/>
      <c r="H6" s="22"/>
    </row>
    <row r="7" spans="2:8" ht="14.25" thickBot="1">
      <c r="B7" s="23" t="s">
        <v>3</v>
      </c>
      <c r="C7" s="24" t="s">
        <v>4</v>
      </c>
      <c r="D7" s="25"/>
      <c r="E7" s="25"/>
      <c r="F7" s="25"/>
      <c r="G7" s="26"/>
      <c r="H7" s="23" t="s">
        <v>5</v>
      </c>
    </row>
    <row r="8" spans="2:8" ht="27.75" thickBot="1">
      <c r="B8" s="27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7"/>
    </row>
    <row r="9" spans="2:8" ht="13.5">
      <c r="B9" s="1" t="s">
        <v>12</v>
      </c>
      <c r="C9" s="10">
        <f aca="true" t="shared" si="0" ref="C9:H9">SUM(C10:C17)</f>
        <v>32026817</v>
      </c>
      <c r="D9" s="10">
        <f t="shared" si="0"/>
        <v>1792664.52</v>
      </c>
      <c r="E9" s="10">
        <f t="shared" si="0"/>
        <v>33819481.519999996</v>
      </c>
      <c r="F9" s="10">
        <f t="shared" si="0"/>
        <v>7005468.49</v>
      </c>
      <c r="G9" s="10">
        <f t="shared" si="0"/>
        <v>7005468.49</v>
      </c>
      <c r="H9" s="10">
        <f t="shared" si="0"/>
        <v>26814013.029999997</v>
      </c>
    </row>
    <row r="10" spans="2:8" ht="12.75" customHeight="1">
      <c r="B10" s="6" t="s">
        <v>16</v>
      </c>
      <c r="C10" s="7">
        <v>21290</v>
      </c>
      <c r="D10" s="7">
        <v>0</v>
      </c>
      <c r="E10" s="7">
        <f aca="true" t="shared" si="1" ref="E10:E16">C10+D10</f>
        <v>21290</v>
      </c>
      <c r="F10" s="7">
        <v>0</v>
      </c>
      <c r="G10" s="7">
        <v>0</v>
      </c>
      <c r="H10" s="12">
        <f aca="true" t="shared" si="2" ref="H10:H17">E10-F10</f>
        <v>21290</v>
      </c>
    </row>
    <row r="11" spans="2:8" ht="13.5">
      <c r="B11" s="6" t="s">
        <v>17</v>
      </c>
      <c r="C11" s="8">
        <v>932194</v>
      </c>
      <c r="D11" s="8">
        <v>145241.54</v>
      </c>
      <c r="E11" s="8">
        <f t="shared" si="1"/>
        <v>1077435.54</v>
      </c>
      <c r="F11" s="8">
        <v>237290.61</v>
      </c>
      <c r="G11" s="8">
        <v>237290.61</v>
      </c>
      <c r="H11" s="12">
        <f t="shared" si="2"/>
        <v>840144.93</v>
      </c>
    </row>
    <row r="12" spans="2:8" ht="13.5">
      <c r="B12" s="6" t="s">
        <v>18</v>
      </c>
      <c r="C12" s="8">
        <v>2826750</v>
      </c>
      <c r="D12" s="8">
        <v>0</v>
      </c>
      <c r="E12" s="8">
        <f t="shared" si="1"/>
        <v>2826750</v>
      </c>
      <c r="F12" s="8">
        <v>548056.96</v>
      </c>
      <c r="G12" s="8">
        <v>548056.96</v>
      </c>
      <c r="H12" s="12">
        <f t="shared" si="2"/>
        <v>2278693.04</v>
      </c>
    </row>
    <row r="13" spans="2:8" ht="13.5">
      <c r="B13" s="6" t="s">
        <v>19</v>
      </c>
      <c r="C13" s="8">
        <v>17341860</v>
      </c>
      <c r="D13" s="8">
        <f>1647979.06-556.08</f>
        <v>1647422.98</v>
      </c>
      <c r="E13" s="8">
        <f t="shared" si="1"/>
        <v>18989282.98</v>
      </c>
      <c r="F13" s="8">
        <v>4435168.54</v>
      </c>
      <c r="G13" s="8">
        <v>4435168.54</v>
      </c>
      <c r="H13" s="12">
        <f t="shared" si="2"/>
        <v>14554114.440000001</v>
      </c>
    </row>
    <row r="14" spans="2:8" ht="13.5">
      <c r="B14" s="6" t="s">
        <v>20</v>
      </c>
      <c r="C14" s="8">
        <v>10272294</v>
      </c>
      <c r="D14" s="8">
        <v>0</v>
      </c>
      <c r="E14" s="8">
        <f t="shared" si="1"/>
        <v>10272294</v>
      </c>
      <c r="F14" s="8">
        <v>1709186.46</v>
      </c>
      <c r="G14" s="8">
        <v>1709186.46</v>
      </c>
      <c r="H14" s="12">
        <f t="shared" si="2"/>
        <v>8563107.54</v>
      </c>
    </row>
    <row r="15" spans="2:8" ht="13.5">
      <c r="B15" s="6" t="s">
        <v>21</v>
      </c>
      <c r="C15" s="8">
        <v>434115</v>
      </c>
      <c r="D15" s="8">
        <v>0</v>
      </c>
      <c r="E15" s="8">
        <f t="shared" si="1"/>
        <v>434115</v>
      </c>
      <c r="F15" s="8">
        <v>31558.6</v>
      </c>
      <c r="G15" s="8">
        <v>31558.6</v>
      </c>
      <c r="H15" s="12">
        <f t="shared" si="2"/>
        <v>402556.4</v>
      </c>
    </row>
    <row r="16" spans="2:8" ht="13.5">
      <c r="B16" s="6" t="s">
        <v>22</v>
      </c>
      <c r="C16" s="8">
        <v>198314</v>
      </c>
      <c r="D16" s="8">
        <v>0</v>
      </c>
      <c r="E16" s="8">
        <f t="shared" si="1"/>
        <v>198314</v>
      </c>
      <c r="F16" s="8">
        <v>44207.32</v>
      </c>
      <c r="G16" s="8">
        <v>44207.32</v>
      </c>
      <c r="H16" s="12">
        <f t="shared" si="2"/>
        <v>154106.68</v>
      </c>
    </row>
    <row r="17" spans="2:8" ht="13.5">
      <c r="B17" s="6"/>
      <c r="C17" s="8"/>
      <c r="D17" s="8"/>
      <c r="E17" s="8"/>
      <c r="F17" s="8"/>
      <c r="G17" s="8"/>
      <c r="H17" s="12">
        <f t="shared" si="2"/>
        <v>0</v>
      </c>
    </row>
    <row r="18" spans="2:8" ht="13.5">
      <c r="B18" s="5"/>
      <c r="C18" s="8"/>
      <c r="D18" s="8"/>
      <c r="E18" s="8"/>
      <c r="F18" s="8"/>
      <c r="G18" s="8"/>
      <c r="H18" s="8"/>
    </row>
    <row r="19" spans="2:8" ht="13.5">
      <c r="B19" s="2" t="s">
        <v>13</v>
      </c>
      <c r="C19" s="11">
        <f aca="true" t="shared" si="3" ref="C19:H19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ht="13.5">
      <c r="B20" s="6" t="s">
        <v>16</v>
      </c>
      <c r="C20" s="7">
        <v>0</v>
      </c>
      <c r="D20" s="7">
        <v>0</v>
      </c>
      <c r="E20" s="7">
        <f aca="true" t="shared" si="4" ref="E20:E26">C20+D20</f>
        <v>0</v>
      </c>
      <c r="F20" s="7">
        <v>0</v>
      </c>
      <c r="G20" s="7">
        <v>0</v>
      </c>
      <c r="H20" s="12">
        <f aca="true" t="shared" si="5" ref="H20:H28">E20-F20</f>
        <v>0</v>
      </c>
    </row>
    <row r="21" spans="2:8" ht="13.5">
      <c r="B21" s="6" t="s">
        <v>17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12">
        <f t="shared" si="5"/>
        <v>0</v>
      </c>
    </row>
    <row r="22" spans="2:8" ht="13.5">
      <c r="B22" s="6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12">
        <f t="shared" si="5"/>
        <v>0</v>
      </c>
    </row>
    <row r="23" spans="2:8" ht="13.5">
      <c r="B23" s="6" t="s">
        <v>19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12">
        <f t="shared" si="5"/>
        <v>0</v>
      </c>
    </row>
    <row r="24" spans="2:8" ht="13.5">
      <c r="B24" s="6" t="s">
        <v>20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2">
        <f t="shared" si="5"/>
        <v>0</v>
      </c>
    </row>
    <row r="25" spans="2:8" ht="13.5">
      <c r="B25" s="6" t="s">
        <v>21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2">
        <f t="shared" si="5"/>
        <v>0</v>
      </c>
    </row>
    <row r="26" spans="2:8" ht="13.5">
      <c r="B26" s="6" t="s">
        <v>22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2">
        <f t="shared" si="5"/>
        <v>0</v>
      </c>
    </row>
    <row r="27" spans="2:8" ht="13.5">
      <c r="B27" s="6"/>
      <c r="C27" s="8"/>
      <c r="D27" s="8"/>
      <c r="E27" s="8"/>
      <c r="F27" s="8"/>
      <c r="G27" s="8"/>
      <c r="H27" s="12">
        <f t="shared" si="5"/>
        <v>0</v>
      </c>
    </row>
    <row r="28" spans="2:8" ht="13.5">
      <c r="B28" s="5"/>
      <c r="C28" s="8"/>
      <c r="D28" s="8"/>
      <c r="E28" s="8"/>
      <c r="F28" s="8"/>
      <c r="G28" s="8"/>
      <c r="H28" s="12">
        <f t="shared" si="5"/>
        <v>0</v>
      </c>
    </row>
    <row r="29" spans="2:8" ht="13.5">
      <c r="B29" s="1" t="s">
        <v>11</v>
      </c>
      <c r="C29" s="9">
        <f aca="true" t="shared" si="6" ref="C29:H29">C9+C19</f>
        <v>32026817</v>
      </c>
      <c r="D29" s="9">
        <f t="shared" si="6"/>
        <v>1792664.52</v>
      </c>
      <c r="E29" s="9">
        <f t="shared" si="6"/>
        <v>33819481.519999996</v>
      </c>
      <c r="F29" s="9">
        <f t="shared" si="6"/>
        <v>7005468.49</v>
      </c>
      <c r="G29" s="9">
        <f t="shared" si="6"/>
        <v>7005468.49</v>
      </c>
      <c r="H29" s="9">
        <f t="shared" si="6"/>
        <v>26814013.029999997</v>
      </c>
    </row>
    <row r="30" spans="2:8" ht="14.2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2016-12-22T17:30:19Z</cp:lastPrinted>
  <dcterms:created xsi:type="dcterms:W3CDTF">2016-10-11T20:43:07Z</dcterms:created>
  <dcterms:modified xsi:type="dcterms:W3CDTF">2024-04-28T21:58:39Z</dcterms:modified>
  <cp:category/>
  <cp:version/>
  <cp:contentType/>
  <cp:contentStatus/>
</cp:coreProperties>
</file>